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<sst xmlns="http://schemas.openxmlformats.org/spreadsheetml/2006/main" count="208" uniqueCount="112">
  <si>
    <t>工事費内訳書</t>
  </si>
  <si>
    <t>住　　　　所</t>
  </si>
  <si>
    <t>商号又は名称</t>
  </si>
  <si>
    <t>代 表 者 名</t>
  </si>
  <si>
    <t>工 事 名</t>
  </si>
  <si>
    <t>Ｒ８鳴土　鳴門総合運動公園　鳴・撫養立岩　テニスコート照明設備工事（２）（企育）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</si>
  <si>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</si>
  <si>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</si>
  <si>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</si>
  <si>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</si>
  <si>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</si>
  <si>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</si>
  <si>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</si>
  <si>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</si>
  <si>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施設照明設備工</t>
  </si>
  <si>
    <t>公園照明設備設置工</t>
  </si>
  <si>
    <t>照明灯設置　
　ﾅｲﾀｰ照明(1灯用)</t>
  </si>
  <si>
    <t>基</t>
  </si>
  <si>
    <t>照明灯設置　
　ﾅｲﾀｰ照明(2灯用1系統)</t>
  </si>
  <si>
    <t>照明灯設置　
　ﾅｲﾀｰ照明(2灯用2系統)</t>
  </si>
  <si>
    <t>照明灯設置　
　ﾅｲﾀｰ照明(4灯用)</t>
  </si>
  <si>
    <t>照明灯基礎設置工</t>
  </si>
  <si>
    <t>照明灯基礎設置　
　800×1200</t>
  </si>
  <si>
    <t>個所</t>
  </si>
  <si>
    <t>照明灯基礎設置　
　Cﾀｲﾌﾟ</t>
  </si>
  <si>
    <t>接地工
　D種</t>
  </si>
  <si>
    <t>極</t>
  </si>
  <si>
    <t>接地工
　D種（ELB）</t>
  </si>
  <si>
    <t xml:space="preserve">作業土工(電気)　</t>
  </si>
  <si>
    <t>残土等処分</t>
  </si>
  <si>
    <t>m3</t>
  </si>
  <si>
    <t>分電盤設置工</t>
  </si>
  <si>
    <t>屋外分電盤設置</t>
  </si>
  <si>
    <t>面</t>
  </si>
  <si>
    <t>配管･配線工</t>
  </si>
  <si>
    <t>地中配管
　FEP50</t>
  </si>
  <si>
    <t>m</t>
  </si>
  <si>
    <t>地中配線
　CE5.5sq-2C</t>
  </si>
  <si>
    <t>地中配線
　CE5.5sq-4C</t>
  </si>
  <si>
    <t>地中配線
　IE3.5sq</t>
  </si>
  <si>
    <t>地中配線
　厚鋼電線管 呼径G54mm</t>
  </si>
  <si>
    <t xml:space="preserve">配管配線附属品　</t>
  </si>
  <si>
    <t>個</t>
  </si>
  <si>
    <t xml:space="preserve">埋設ｼｰﾄ敷設　</t>
  </si>
  <si>
    <t>ｺﾝｸﾘｰﾄ削孔
　φ7.5cm,t20cm</t>
  </si>
  <si>
    <t>箇所</t>
  </si>
  <si>
    <t>作業土工(電気)</t>
  </si>
  <si>
    <t>ﾌﾟﾙﾎﾞｯｸｽ設置工</t>
  </si>
  <si>
    <t>ﾌﾟﾙﾎﾞｯｸｽ設置</t>
  </si>
  <si>
    <t>自在バンド</t>
  </si>
  <si>
    <t>ﾌﾟﾙﾎﾞｯｸｽ基礎</t>
  </si>
  <si>
    <t>ﾌﾟﾙﾎﾞｯｸｽ柱</t>
  </si>
  <si>
    <t>ﾊﾝﾄﾞﾎｰﾙ設置工</t>
  </si>
  <si>
    <t>ﾌﾟﾚｷｬｽﾄﾊﾝﾄﾞﾎｰﾙ設置　
　H1-6,蓋T-20</t>
  </si>
  <si>
    <t>ﾌﾟﾚｷｬｽﾄﾊﾝﾄﾞﾎｰﾙ設置　
　H1-6,蓋T-2</t>
  </si>
  <si>
    <t>公園照明設備撤去工</t>
  </si>
  <si>
    <t xml:space="preserve">既設照明灯撤去　</t>
  </si>
  <si>
    <t>鉄筋Co殻運搬処理</t>
  </si>
  <si>
    <t>分電盤撤去工</t>
  </si>
  <si>
    <t xml:space="preserve">屋外分電盤撤去　</t>
  </si>
  <si>
    <t>配管･配線撤去工</t>
  </si>
  <si>
    <t>地中配線撤去</t>
  </si>
  <si>
    <t>ﾌﾟﾙﾎﾞｯｸｽ撤去工</t>
  </si>
  <si>
    <t xml:space="preserve">ﾌﾟﾙﾎﾞｯｸｽ撤去　</t>
  </si>
  <si>
    <t>復旧工</t>
  </si>
  <si>
    <t>集水桝嵩上げ</t>
  </si>
  <si>
    <t>既設As舗装</t>
  </si>
  <si>
    <t>m2</t>
  </si>
  <si>
    <t>既設Co舗装</t>
  </si>
  <si>
    <t>既設ﾌｪﾝｽ</t>
  </si>
  <si>
    <t>土木撤去工</t>
  </si>
  <si>
    <t>構造物取壊し</t>
  </si>
  <si>
    <t>既設人工芝撤去</t>
  </si>
  <si>
    <t>既設ﾌｪﾝｽ撤去</t>
  </si>
  <si>
    <t>無筋Co殻運搬処分</t>
  </si>
  <si>
    <t>As殻運搬処分</t>
  </si>
  <si>
    <t>ｍ3</t>
  </si>
  <si>
    <t>As舗装版切断
　t=15cm以下</t>
  </si>
  <si>
    <t>Co舗装版切断
　t=15cm以下</t>
  </si>
  <si>
    <t>建設汚泥処理</t>
  </si>
  <si>
    <t>電線くず（銅）処分</t>
  </si>
  <si>
    <t>鉄くず処分</t>
  </si>
  <si>
    <t>仮設工</t>
  </si>
  <si>
    <t>交通管理工</t>
  </si>
  <si>
    <t>交通誘導警備員</t>
  </si>
  <si>
    <t>人日</t>
  </si>
  <si>
    <t xml:space="preserve">仮設工　</t>
  </si>
  <si>
    <t>敷板設置・撤去</t>
  </si>
  <si>
    <t>土のう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</si>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</sst>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G11+G71+G82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G12+G17+G24+G26+G39+G45+G50+G53+G57+G64+G66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G18+G19+G20+G21+G22+G23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5.0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6.0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26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30</v>
      </c>
      <c r="F23" s="13" t="n">
        <v>6.0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33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34</v>
      </c>
      <c r="D26" s="11"/>
      <c r="E26" s="12" t="s">
        <v>13</v>
      </c>
      <c r="F26" s="13" t="n">
        <v>1.0</v>
      </c>
      <c r="G26" s="15">
        <f>G27+G28+G29+G30+G31+G32+G33+G34+G35+G36+G37+G38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35</v>
      </c>
      <c r="E27" s="12" t="s">
        <v>36</v>
      </c>
      <c r="F27" s="13" t="n">
        <v>203.0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37</v>
      </c>
      <c r="E28" s="12" t="s">
        <v>36</v>
      </c>
      <c r="F28" s="13" t="n">
        <v>69.0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38</v>
      </c>
      <c r="E29" s="12" t="s">
        <v>36</v>
      </c>
      <c r="F29" s="13" t="n">
        <v>100.0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39</v>
      </c>
      <c r="E30" s="12" t="s">
        <v>36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40</v>
      </c>
      <c r="E31" s="12" t="s">
        <v>36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41</v>
      </c>
      <c r="E32" s="12" t="s">
        <v>42</v>
      </c>
      <c r="F32" s="13" t="n">
        <v>6.0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41</v>
      </c>
      <c r="E33" s="12" t="s">
        <v>42</v>
      </c>
      <c r="F33" s="13" t="n">
        <v>11.0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42</v>
      </c>
      <c r="F34" s="13" t="n">
        <v>3.0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43</v>
      </c>
      <c r="E35" s="12" t="s">
        <v>36</v>
      </c>
      <c r="F35" s="13" t="n">
        <v>135.0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44</v>
      </c>
      <c r="E36" s="12" t="s">
        <v>45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46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29</v>
      </c>
      <c r="E38" s="12" t="s">
        <v>30</v>
      </c>
      <c r="F38" s="13" t="n">
        <v>20.0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47</v>
      </c>
      <c r="D39" s="11"/>
      <c r="E39" s="12" t="s">
        <v>13</v>
      </c>
      <c r="F39" s="13" t="n">
        <v>1.0</v>
      </c>
      <c r="G39" s="15">
        <f>G40+G41+G42+G43+G44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48</v>
      </c>
      <c r="E40" s="12" t="s">
        <v>42</v>
      </c>
      <c r="F40" s="13" t="n">
        <v>2.0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48</v>
      </c>
      <c r="E41" s="12" t="s">
        <v>42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42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50</v>
      </c>
      <c r="E43" s="12" t="s">
        <v>23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51</v>
      </c>
      <c r="E44" s="12" t="s">
        <v>17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52</v>
      </c>
      <c r="D45" s="11"/>
      <c r="E45" s="12" t="s">
        <v>13</v>
      </c>
      <c r="F45" s="13" t="n">
        <v>1.0</v>
      </c>
      <c r="G45" s="15">
        <f>G46+G47+G48+G49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53</v>
      </c>
      <c r="E46" s="12" t="s">
        <v>23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54</v>
      </c>
      <c r="E47" s="12" t="s">
        <v>23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46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29</v>
      </c>
      <c r="E49" s="12" t="s">
        <v>30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55</v>
      </c>
      <c r="D50" s="11"/>
      <c r="E50" s="12" t="s">
        <v>13</v>
      </c>
      <c r="F50" s="13" t="n">
        <v>1.0</v>
      </c>
      <c r="G50" s="15">
        <f>G51+G52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56</v>
      </c>
      <c r="E51" s="12" t="s">
        <v>17</v>
      </c>
      <c r="F51" s="13" t="n">
        <v>4.0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57</v>
      </c>
      <c r="E52" s="12" t="s">
        <v>30</v>
      </c>
      <c r="F52" s="13" t="n">
        <v>3.0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58</v>
      </c>
      <c r="D53" s="11"/>
      <c r="E53" s="12" t="s">
        <v>13</v>
      </c>
      <c r="F53" s="13" t="n">
        <v>1.0</v>
      </c>
      <c r="G53" s="15">
        <f>G54+G55+G56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59</v>
      </c>
      <c r="E54" s="12" t="s">
        <v>33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59</v>
      </c>
      <c r="E55" s="12" t="s">
        <v>33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59</v>
      </c>
      <c r="E56" s="12" t="s">
        <v>33</v>
      </c>
      <c r="F56" s="13" t="n">
        <v>4.0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60</v>
      </c>
      <c r="D57" s="11"/>
      <c r="E57" s="12" t="s">
        <v>13</v>
      </c>
      <c r="F57" s="13" t="n">
        <v>1.0</v>
      </c>
      <c r="G57" s="15">
        <f>G58+G59+G60+G61+G62+G63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61</v>
      </c>
      <c r="E58" s="12" t="s">
        <v>36</v>
      </c>
      <c r="F58" s="13" t="n">
        <v>214.0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61</v>
      </c>
      <c r="E59" s="12" t="s">
        <v>36</v>
      </c>
      <c r="F59" s="13" t="n">
        <v>286.0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61</v>
      </c>
      <c r="E60" s="12" t="s">
        <v>36</v>
      </c>
      <c r="F60" s="13" t="n">
        <v>124.0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61</v>
      </c>
      <c r="E61" s="12" t="s">
        <v>36</v>
      </c>
      <c r="F61" s="13" t="n">
        <v>293.0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61</v>
      </c>
      <c r="E62" s="12" t="s">
        <v>36</v>
      </c>
      <c r="F62" s="13" t="n">
        <v>103.0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61</v>
      </c>
      <c r="E63" s="12" t="s">
        <v>36</v>
      </c>
      <c r="F63" s="13" t="n">
        <v>48.0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62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63</v>
      </c>
      <c r="E65" s="12" t="s">
        <v>42</v>
      </c>
      <c r="F65" s="13" t="n">
        <v>4.0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 t="s">
        <v>64</v>
      </c>
      <c r="D66" s="11"/>
      <c r="E66" s="12" t="s">
        <v>13</v>
      </c>
      <c r="F66" s="13" t="n">
        <v>1.0</v>
      </c>
      <c r="G66" s="15">
        <f>G67+G68+G69+G70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65</v>
      </c>
      <c r="E67" s="12" t="s">
        <v>45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66</v>
      </c>
      <c r="E68" s="12" t="s">
        <v>67</v>
      </c>
      <c r="F68" s="13" t="n">
        <v>1.0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68</v>
      </c>
      <c r="E69" s="12" t="s">
        <v>67</v>
      </c>
      <c r="F69" s="13" t="n">
        <v>12.0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69</v>
      </c>
      <c r="E70" s="12" t="s">
        <v>36</v>
      </c>
      <c r="F70" s="13" t="n">
        <v>12.0</v>
      </c>
      <c r="G70" s="16"/>
      <c r="I70" s="17" t="n">
        <v>61.0</v>
      </c>
      <c r="J70" s="18" t="n">
        <v>4.0</v>
      </c>
    </row>
    <row r="71" ht="42.0" customHeight="true">
      <c r="A71" s="10"/>
      <c r="B71" s="11" t="s">
        <v>70</v>
      </c>
      <c r="C71" s="11"/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2.0</v>
      </c>
    </row>
    <row r="72" ht="42.0" customHeight="true">
      <c r="A72" s="10"/>
      <c r="B72" s="11"/>
      <c r="C72" s="11" t="s">
        <v>71</v>
      </c>
      <c r="D72" s="11"/>
      <c r="E72" s="12" t="s">
        <v>13</v>
      </c>
      <c r="F72" s="13" t="n">
        <v>1.0</v>
      </c>
      <c r="G72" s="15">
        <f>G73+G74+G75+G76+G77+G78+G79+G80+G81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72</v>
      </c>
      <c r="E73" s="12" t="s">
        <v>67</v>
      </c>
      <c r="F73" s="13" t="n">
        <v>672.0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73</v>
      </c>
      <c r="E74" s="12" t="s">
        <v>36</v>
      </c>
      <c r="F74" s="13" t="n">
        <v>12.0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74</v>
      </c>
      <c r="E75" s="12" t="s">
        <v>30</v>
      </c>
      <c r="F75" s="13" t="n">
        <v>2.0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75</v>
      </c>
      <c r="E76" s="12" t="s">
        <v>76</v>
      </c>
      <c r="F76" s="13" t="n">
        <v>47.0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77</v>
      </c>
      <c r="E77" s="12" t="s">
        <v>36</v>
      </c>
      <c r="F77" s="13" t="n">
        <v>3.0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78</v>
      </c>
      <c r="E78" s="12" t="s">
        <v>36</v>
      </c>
      <c r="F78" s="13" t="n">
        <v>23.0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79</v>
      </c>
      <c r="E79" s="12" t="s">
        <v>30</v>
      </c>
      <c r="F79" s="14" t="n">
        <v>0.1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/>
      <c r="D80" s="11" t="s">
        <v>80</v>
      </c>
      <c r="E80" s="12" t="s">
        <v>13</v>
      </c>
      <c r="F80" s="13" t="n">
        <v>1.0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81</v>
      </c>
      <c r="E81" s="12" t="s">
        <v>13</v>
      </c>
      <c r="F81" s="13" t="n">
        <v>1.0</v>
      </c>
      <c r="G81" s="16"/>
      <c r="I81" s="17" t="n">
        <v>72.0</v>
      </c>
      <c r="J81" s="18" t="n">
        <v>4.0</v>
      </c>
    </row>
    <row r="82" ht="42.0" customHeight="true">
      <c r="A82" s="10"/>
      <c r="B82" s="11" t="s">
        <v>82</v>
      </c>
      <c r="C82" s="11"/>
      <c r="D82" s="11"/>
      <c r="E82" s="12" t="s">
        <v>13</v>
      </c>
      <c r="F82" s="13" t="n">
        <v>1.0</v>
      </c>
      <c r="G82" s="15">
        <f>G83+G85</f>
      </c>
      <c r="I82" s="17" t="n">
        <v>73.0</v>
      </c>
      <c r="J82" s="18" t="n">
        <v>2.0</v>
      </c>
    </row>
    <row r="83" ht="42.0" customHeight="true">
      <c r="A83" s="10"/>
      <c r="B83" s="11"/>
      <c r="C83" s="11" t="s">
        <v>83</v>
      </c>
      <c r="D83" s="11"/>
      <c r="E83" s="12" t="s">
        <v>13</v>
      </c>
      <c r="F83" s="13" t="n">
        <v>1.0</v>
      </c>
      <c r="G83" s="15">
        <f>G84</f>
      </c>
      <c r="I83" s="17" t="n">
        <v>74.0</v>
      </c>
      <c r="J83" s="18" t="n">
        <v>3.0</v>
      </c>
    </row>
    <row r="84" ht="42.0" customHeight="true">
      <c r="A84" s="10"/>
      <c r="B84" s="11"/>
      <c r="C84" s="11"/>
      <c r="D84" s="11" t="s">
        <v>84</v>
      </c>
      <c r="E84" s="12" t="s">
        <v>85</v>
      </c>
      <c r="F84" s="13" t="n">
        <v>20.0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 t="s">
        <v>86</v>
      </c>
      <c r="D85" s="11"/>
      <c r="E85" s="12" t="s">
        <v>13</v>
      </c>
      <c r="F85" s="13" t="n">
        <v>1.0</v>
      </c>
      <c r="G85" s="15">
        <f>G86+G87</f>
      </c>
      <c r="I85" s="17" t="n">
        <v>76.0</v>
      </c>
      <c r="J85" s="18" t="n">
        <v>3.0</v>
      </c>
    </row>
    <row r="86" ht="42.0" customHeight="true">
      <c r="A86" s="10"/>
      <c r="B86" s="11"/>
      <c r="C86" s="11"/>
      <c r="D86" s="11" t="s">
        <v>87</v>
      </c>
      <c r="E86" s="12" t="s">
        <v>67</v>
      </c>
      <c r="F86" s="13" t="n">
        <v>200.0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/>
      <c r="D87" s="11" t="s">
        <v>88</v>
      </c>
      <c r="E87" s="12" t="s">
        <v>67</v>
      </c>
      <c r="F87" s="13" t="n">
        <v>12.0</v>
      </c>
      <c r="G87" s="16"/>
      <c r="I87" s="17" t="n">
        <v>78.0</v>
      </c>
      <c r="J87" s="18" t="n">
        <v>4.0</v>
      </c>
    </row>
    <row r="88" ht="42.0" customHeight="true">
      <c r="A88" s="10" t="s">
        <v>89</v>
      </c>
      <c r="B88" s="11"/>
      <c r="C88" s="11"/>
      <c r="D88" s="11"/>
      <c r="E88" s="12" t="s">
        <v>13</v>
      </c>
      <c r="F88" s="13" t="n">
        <v>1.0</v>
      </c>
      <c r="G88" s="15">
        <f>G11+G71+G82</f>
      </c>
      <c r="I88" s="17" t="n">
        <v>79.0</v>
      </c>
      <c r="J88" s="18" t="n">
        <v>20.0</v>
      </c>
    </row>
    <row r="89" ht="42.0" customHeight="true">
      <c r="A89" s="10"/>
      <c r="B89" s="11" t="s">
        <v>90</v>
      </c>
      <c r="C89" s="11"/>
      <c r="D89" s="11"/>
      <c r="E89" s="12" t="s">
        <v>13</v>
      </c>
      <c r="F89" s="13" t="n">
        <v>1.0</v>
      </c>
      <c r="G89" s="16"/>
      <c r="I89" s="17" t="n">
        <v>80.0</v>
      </c>
      <c r="J89" s="18" t="s">
        <v>91</v>
      </c>
    </row>
    <row r="90" ht="42.0" customHeight="true">
      <c r="A90" s="10"/>
      <c r="B90" s="11" t="s">
        <v>92</v>
      </c>
      <c r="C90" s="11"/>
      <c r="D90" s="11"/>
      <c r="E90" s="12" t="s">
        <v>13</v>
      </c>
      <c r="F90" s="13" t="n">
        <v>1.0</v>
      </c>
      <c r="G90" s="16"/>
      <c r="I90" s="17" t="n">
        <v>81.0</v>
      </c>
      <c r="J90" s="18" t="s">
        <v>93</v>
      </c>
    </row>
    <row r="91" ht="42.0" customHeight="true">
      <c r="A91" s="10" t="s">
        <v>94</v>
      </c>
      <c r="B91" s="11"/>
      <c r="C91" s="11"/>
      <c r="D91" s="11"/>
      <c r="E91" s="12" t="s">
        <v>13</v>
      </c>
      <c r="F91" s="13" t="n">
        <v>1.0</v>
      </c>
      <c r="G91" s="15">
        <f>G92+G95</f>
      </c>
      <c r="I91" s="17" t="n">
        <v>82.0</v>
      </c>
      <c r="J91" s="18" t="n">
        <v>200.0</v>
      </c>
    </row>
    <row r="92" ht="42.0" customHeight="true">
      <c r="A92" s="10"/>
      <c r="B92" s="11" t="s">
        <v>95</v>
      </c>
      <c r="C92" s="11"/>
      <c r="D92" s="11"/>
      <c r="E92" s="12" t="s">
        <v>13</v>
      </c>
      <c r="F92" s="13" t="n">
        <v>1.0</v>
      </c>
      <c r="G92" s="15">
        <f>G93</f>
      </c>
      <c r="I92" s="17" t="n">
        <v>83.0</v>
      </c>
      <c r="J92" s="18" t="n">
        <v>2.0</v>
      </c>
    </row>
    <row r="93" ht="42.0" customHeight="true">
      <c r="A93" s="10"/>
      <c r="B93" s="11"/>
      <c r="C93" s="11" t="s">
        <v>96</v>
      </c>
      <c r="D93" s="11"/>
      <c r="E93" s="12" t="s">
        <v>13</v>
      </c>
      <c r="F93" s="13" t="n">
        <v>1.0</v>
      </c>
      <c r="G93" s="15">
        <f>G94</f>
      </c>
      <c r="I93" s="17" t="n">
        <v>84.0</v>
      </c>
      <c r="J93" s="18" t="n">
        <v>3.0</v>
      </c>
    </row>
    <row r="94" ht="42.0" customHeight="true">
      <c r="A94" s="10"/>
      <c r="B94" s="11"/>
      <c r="C94" s="11"/>
      <c r="D94" s="11" t="s">
        <v>97</v>
      </c>
      <c r="E94" s="12" t="s">
        <v>13</v>
      </c>
      <c r="F94" s="13" t="n">
        <v>1.0</v>
      </c>
      <c r="G94" s="16"/>
      <c r="I94" s="17" t="n">
        <v>85.0</v>
      </c>
      <c r="J94" s="18" t="n">
        <v>4.0</v>
      </c>
    </row>
    <row r="95" ht="42.0" customHeight="true">
      <c r="A95" s="10"/>
      <c r="B95" s="11" t="s">
        <v>98</v>
      </c>
      <c r="C95" s="11"/>
      <c r="D95" s="11"/>
      <c r="E95" s="12" t="s">
        <v>13</v>
      </c>
      <c r="F95" s="13" t="n">
        <v>1.0</v>
      </c>
      <c r="G95" s="16"/>
      <c r="I95" s="17" t="n">
        <v>86.0</v>
      </c>
      <c r="J95" s="18"/>
    </row>
    <row r="96" ht="42.0" customHeight="true">
      <c r="A96" s="10" t="s">
        <v>99</v>
      </c>
      <c r="B96" s="11"/>
      <c r="C96" s="11"/>
      <c r="D96" s="11"/>
      <c r="E96" s="12" t="s">
        <v>13</v>
      </c>
      <c r="F96" s="13" t="n">
        <v>1.0</v>
      </c>
      <c r="G96" s="15">
        <f>G88+G91</f>
      </c>
      <c r="I96" s="17" t="n">
        <v>87.0</v>
      </c>
      <c r="J96" s="18"/>
    </row>
    <row r="97" ht="42.0" customHeight="true">
      <c r="A97" s="10"/>
      <c r="B97" s="11" t="s">
        <v>100</v>
      </c>
      <c r="C97" s="11"/>
      <c r="D97" s="11"/>
      <c r="E97" s="12" t="s">
        <v>13</v>
      </c>
      <c r="F97" s="13" t="n">
        <v>1.0</v>
      </c>
      <c r="G97" s="16"/>
      <c r="I97" s="17" t="n">
        <v>88.0</v>
      </c>
      <c r="J97" s="18" t="n">
        <v>210.0</v>
      </c>
    </row>
    <row r="98" ht="42.0" customHeight="true">
      <c r="A98" s="10"/>
      <c r="B98" s="11"/>
      <c r="C98" s="11" t="s">
        <v>101</v>
      </c>
      <c r="D98" s="11"/>
      <c r="E98" s="12" t="s">
        <v>13</v>
      </c>
      <c r="F98" s="13" t="n">
        <v>1.0</v>
      </c>
      <c r="G98" s="16"/>
      <c r="I98" s="17" t="n">
        <v>89.0</v>
      </c>
      <c r="J98" s="18" t="s">
        <v>102</v>
      </c>
    </row>
    <row r="99" ht="42.0" customHeight="true">
      <c r="A99" s="10"/>
      <c r="B99" s="11"/>
      <c r="C99" s="11" t="s">
        <v>103</v>
      </c>
      <c r="D99" s="11"/>
      <c r="E99" s="12" t="s">
        <v>13</v>
      </c>
      <c r="F99" s="13" t="n">
        <v>1.0</v>
      </c>
      <c r="G99" s="16"/>
      <c r="I99" s="17" t="n">
        <v>90.0</v>
      </c>
      <c r="J99" s="18" t="s">
        <v>104</v>
      </c>
    </row>
    <row r="100" ht="42.0" customHeight="true">
      <c r="A100" s="10" t="s">
        <v>105</v>
      </c>
      <c r="B100" s="11"/>
      <c r="C100" s="11"/>
      <c r="D100" s="11"/>
      <c r="E100" s="12" t="s">
        <v>13</v>
      </c>
      <c r="F100" s="13" t="n">
        <v>1.0</v>
      </c>
      <c r="G100" s="15">
        <f>G88+G91+G97</f>
      </c>
      <c r="I100" s="17" t="n">
        <v>91.0</v>
      </c>
      <c r="J100" s="18"/>
    </row>
    <row r="101" ht="42.0" customHeight="true">
      <c r="A101" s="10"/>
      <c r="B101" s="11" t="s">
        <v>106</v>
      </c>
      <c r="C101" s="11"/>
      <c r="D101" s="11"/>
      <c r="E101" s="12" t="s">
        <v>13</v>
      </c>
      <c r="F101" s="13" t="n">
        <v>1.0</v>
      </c>
      <c r="G101" s="16"/>
      <c r="I101" s="17" t="n">
        <v>92.0</v>
      </c>
      <c r="J101" s="18" t="s">
        <v>107</v>
      </c>
    </row>
    <row r="102" ht="42.0" customHeight="true">
      <c r="A102" s="10"/>
      <c r="B102" s="11" t="s">
        <v>108</v>
      </c>
      <c r="C102" s="11"/>
      <c r="D102" s="11"/>
      <c r="E102" s="12" t="s">
        <v>13</v>
      </c>
      <c r="F102" s="13" t="n">
        <v>1.0</v>
      </c>
      <c r="G102" s="16"/>
      <c r="I102" s="17" t="n">
        <v>93.0</v>
      </c>
      <c r="J102" s="18" t="n">
        <v>220.0</v>
      </c>
    </row>
    <row r="103" ht="42.0" customHeight="true">
      <c r="A103" s="10" t="s">
        <v>109</v>
      </c>
      <c r="B103" s="11"/>
      <c r="C103" s="11"/>
      <c r="D103" s="11"/>
      <c r="E103" s="12" t="s">
        <v>13</v>
      </c>
      <c r="F103" s="13" t="n">
        <v>1.0</v>
      </c>
      <c r="G103" s="15">
        <f>G100+G102</f>
      </c>
      <c r="I103" s="17" t="n">
        <v>94.0</v>
      </c>
      <c r="J103" s="18" t="n">
        <v>30.0</v>
      </c>
    </row>
    <row r="104" ht="42.0" customHeight="true">
      <c r="A104" s="19" t="s">
        <v>110</v>
      </c>
      <c r="B104" s="20"/>
      <c r="C104" s="20"/>
      <c r="D104" s="20"/>
      <c r="E104" s="21" t="s">
        <v>111</v>
      </c>
      <c r="F104" s="22" t="s">
        <v>111</v>
      </c>
      <c r="G104" s="24">
        <f>G103</f>
      </c>
      <c r="I104" s="26" t="n">
        <v>95.0</v>
      </c>
      <c r="J104" s="26" t="n">
        <v>90.0</v>
      </c>
    </row>
    <row r="105">
      <c r="I10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D20"/>
    <mergeCell ref="D21"/>
    <mergeCell ref="D22"/>
    <mergeCell ref="D23"/>
    <mergeCell ref="C24:D24"/>
    <mergeCell ref="D25"/>
    <mergeCell ref="C26:D26"/>
    <mergeCell ref="D27"/>
    <mergeCell ref="D28"/>
    <mergeCell ref="D29"/>
    <mergeCell ref="D30"/>
    <mergeCell ref="D31"/>
    <mergeCell ref="D32"/>
    <mergeCell ref="D33"/>
    <mergeCell ref="D34"/>
    <mergeCell ref="D35"/>
    <mergeCell ref="D36"/>
    <mergeCell ref="D37"/>
    <mergeCell ref="D38"/>
    <mergeCell ref="C39:D39"/>
    <mergeCell ref="D40"/>
    <mergeCell ref="D41"/>
    <mergeCell ref="D42"/>
    <mergeCell ref="D43"/>
    <mergeCell ref="D44"/>
    <mergeCell ref="C45:D45"/>
    <mergeCell ref="D46"/>
    <mergeCell ref="D47"/>
    <mergeCell ref="D48"/>
    <mergeCell ref="D49"/>
    <mergeCell ref="C50:D50"/>
    <mergeCell ref="D51"/>
    <mergeCell ref="D52"/>
    <mergeCell ref="C53:D53"/>
    <mergeCell ref="D54"/>
    <mergeCell ref="D55"/>
    <mergeCell ref="D56"/>
    <mergeCell ref="C57:D57"/>
    <mergeCell ref="D58"/>
    <mergeCell ref="D59"/>
    <mergeCell ref="D60"/>
    <mergeCell ref="D61"/>
    <mergeCell ref="D62"/>
    <mergeCell ref="D63"/>
    <mergeCell ref="C64:D64"/>
    <mergeCell ref="D65"/>
    <mergeCell ref="C66:D66"/>
    <mergeCell ref="D67"/>
    <mergeCell ref="D68"/>
    <mergeCell ref="D69"/>
    <mergeCell ref="D70"/>
    <mergeCell ref="B71:D71"/>
    <mergeCell ref="C72:D72"/>
    <mergeCell ref="D73"/>
    <mergeCell ref="D74"/>
    <mergeCell ref="D75"/>
    <mergeCell ref="D76"/>
    <mergeCell ref="D77"/>
    <mergeCell ref="D78"/>
    <mergeCell ref="D79"/>
    <mergeCell ref="D80"/>
    <mergeCell ref="D81"/>
    <mergeCell ref="B82:D82"/>
    <mergeCell ref="C83:D83"/>
    <mergeCell ref="D84"/>
    <mergeCell ref="C85:D85"/>
    <mergeCell ref="D86"/>
    <mergeCell ref="D87"/>
    <mergeCell ref="A88:D88"/>
    <mergeCell ref="B89:D89"/>
    <mergeCell ref="B90:D90"/>
    <mergeCell ref="A91:D91"/>
    <mergeCell ref="B92:D92"/>
    <mergeCell ref="C93:D93"/>
    <mergeCell ref="D94"/>
    <mergeCell ref="B95:D95"/>
    <mergeCell ref="A96:D96"/>
    <mergeCell ref="B97:D97"/>
    <mergeCell ref="C98:D98"/>
    <mergeCell ref="C99:D99"/>
    <mergeCell ref="A100:D100"/>
    <mergeCell ref="B101:D101"/>
    <mergeCell ref="B102:D102"/>
    <mergeCell ref="A103:D103"/>
    <mergeCell ref="A104:D10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2026-08-19T06:10:00Z</dcterms:created>
  <dc:creator>Apache POI</dc:creator>
</cp:coreProperties>
</file>